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 Purchase\40 KSR Sortiment\03 Consumer Goods\Healthcare\Produktübersicht\"/>
    </mc:Choice>
  </mc:AlternateContent>
  <xr:revisionPtr revIDLastSave="0" documentId="13_ncr:1_{817C255A-01F5-40BB-BFC0-8C4E6BDB4859}" xr6:coauthVersionLast="47" xr6:coauthVersionMax="47" xr10:uidLastSave="{00000000-0000-0000-0000-000000000000}"/>
  <workbookProtection workbookAlgorithmName="SHA-512" workbookHashValue="itT4GnFgeeJ4NW9HELKpnA7tJ1mF3aKUgOIVckXfSEjYNtWtpqdtyLOZh5NdWhT8KB5xPGuMWFOQxLb6kCIbaA==" workbookSaltValue="qSYKs6/2lak8y0SgFv+qVw==" workbookSpinCount="100000" lockStructure="1"/>
  <bookViews>
    <workbookView xWindow="-120" yWindow="-120" windowWidth="29040" windowHeight="15720" tabRatio="658" xr2:uid="{FB701334-28E0-4567-AC34-BF5495D48E33}"/>
  </bookViews>
  <sheets>
    <sheet name="KSR Healthcare Bestellung" sheetId="1" r:id="rId1"/>
    <sheet name="Mund-Nase &amp; Schutzmasken FFP2" sheetId="4" r:id="rId2"/>
    <sheet name="Schutzmasken FFP3" sheetId="5" r:id="rId3"/>
    <sheet name="Schutzkittel &amp; Schutzanzüge" sheetId="6" r:id="rId4"/>
  </sheets>
  <definedNames>
    <definedName name="_xlnm.Print_Area" localSheetId="3">'Schutzkittel &amp; Schutzanzüge'!$A$1:$C$9</definedName>
    <definedName name="_xlnm.Print_Titles" localSheetId="1">'Mund-Nase &amp; Schutzmasken FFP2'!$1:$1</definedName>
    <definedName name="_xlnm.Print_Titles" localSheetId="3">'Schutzkittel &amp; Schutzanzüge'!$1:$1</definedName>
    <definedName name="_xlnm.Print_Titles" localSheetId="2">'Schutzmasken FFP3'!$1:$1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L6" i="1" s="1"/>
  <c r="D4" i="1"/>
  <c r="L4" i="1" s="1"/>
  <c r="D16" i="1"/>
  <c r="L16" i="1" s="1"/>
  <c r="D15" i="1"/>
  <c r="L15" i="1" s="1"/>
  <c r="D18" i="1"/>
  <c r="D13" i="1"/>
  <c r="L13" i="1" s="1"/>
  <c r="D12" i="1"/>
  <c r="L12" i="1" s="1"/>
  <c r="D10" i="1"/>
  <c r="L10" i="1" s="1"/>
  <c r="D9" i="1"/>
  <c r="L9" i="1" s="1"/>
  <c r="D8" i="1"/>
  <c r="L8" i="1" s="1"/>
  <c r="L18" i="1" l="1"/>
  <c r="L7" i="1" l="1"/>
  <c r="L20" i="1" s="1"/>
</calcChain>
</file>

<file path=xl/sharedStrings.xml><?xml version="1.0" encoding="utf-8"?>
<sst xmlns="http://schemas.openxmlformats.org/spreadsheetml/2006/main" count="70" uniqueCount="46">
  <si>
    <t>Artikelnummer</t>
  </si>
  <si>
    <t>Beschreibung</t>
  </si>
  <si>
    <t>Einweg Mund- und Nasenmaske</t>
  </si>
  <si>
    <t>Schutzanzug - Größe L</t>
  </si>
  <si>
    <t>Schutzanzug - Größe XL</t>
  </si>
  <si>
    <t>Partikelmaske FFP2</t>
  </si>
  <si>
    <t>142261_8A</t>
  </si>
  <si>
    <t>142273_1</t>
  </si>
  <si>
    <t>Schutzmaske FFP2 - PRO</t>
  </si>
  <si>
    <t>Schutzmaske FFP2 mit Ventil</t>
  </si>
  <si>
    <t>142272_1</t>
  </si>
  <si>
    <t>Schutzmaske FFP3</t>
  </si>
  <si>
    <t>Schutzmaske FFP3 mit Ventil</t>
  </si>
  <si>
    <t xml:space="preserve">Stück/VK-Packung </t>
  </si>
  <si>
    <t>Preis/Stück</t>
  </si>
  <si>
    <t>Gesamtpreis</t>
  </si>
  <si>
    <t>Schutzkittel - Größe S, M, L, XL</t>
  </si>
  <si>
    <t>gewünschte Stückzahl bitte nach Verkaufspackungseinheit aufrechnen! Danke für Ihren Auftrag - Ihr Team von KSR Healthcare</t>
  </si>
  <si>
    <t xml:space="preserve">Beispielfoto
</t>
  </si>
  <si>
    <t xml:space="preserve">Beschreibung
</t>
  </si>
  <si>
    <t xml:space="preserve">Preis pro Stück
</t>
  </si>
  <si>
    <r>
      <t xml:space="preserve">Gewünschte Menge in Stück:
</t>
    </r>
    <r>
      <rPr>
        <sz val="8"/>
        <color theme="1"/>
        <rFont val="Arial"/>
        <family val="2"/>
      </rPr>
      <t xml:space="preserve">(wird direkt in Bestellung übertragen) </t>
    </r>
  </si>
  <si>
    <r>
      <t xml:space="preserve">142260
Einweg Mund- und Nasenmasken
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Verpackungseinheit:</t>
    </r>
    <r>
      <rPr>
        <sz val="11"/>
        <color theme="1"/>
        <rFont val="Arial"/>
        <family val="2"/>
      </rPr>
      <t xml:space="preserve">
50 Masken im Einzelkarton</t>
    </r>
  </si>
  <si>
    <r>
      <rPr>
        <b/>
        <sz val="11"/>
        <color theme="1"/>
        <rFont val="Arial"/>
        <family val="2"/>
      </rPr>
      <t xml:space="preserve">142261_8A
Schutzmaske FFP2
</t>
    </r>
    <r>
      <rPr>
        <u/>
        <sz val="11"/>
        <color theme="1"/>
        <rFont val="Arial"/>
        <family val="2"/>
      </rPr>
      <t xml:space="preserve">Verpackungseinheit: </t>
    </r>
    <r>
      <rPr>
        <sz val="11"/>
        <color theme="1"/>
        <rFont val="Arial"/>
        <family val="2"/>
      </rPr>
      <t xml:space="preserve">
je 5 Masken in Polybag</t>
    </r>
  </si>
  <si>
    <r>
      <t xml:space="preserve">142262
Schutzmaske FFP2 PRO
</t>
    </r>
    <r>
      <rPr>
        <u/>
        <sz val="11"/>
        <color theme="1"/>
        <rFont val="Arial"/>
        <family val="2"/>
      </rPr>
      <t xml:space="preserve">Verpackungseinheit: </t>
    </r>
    <r>
      <rPr>
        <sz val="11"/>
        <color theme="1"/>
        <rFont val="Arial"/>
        <family val="2"/>
      </rPr>
      <t xml:space="preserve">
20 Stück im Einzelkarton</t>
    </r>
  </si>
  <si>
    <r>
      <t xml:space="preserve">142273
Schutzmaske FFP2 MIT Ventil
</t>
    </r>
    <r>
      <rPr>
        <u/>
        <sz val="11"/>
        <color theme="1"/>
        <rFont val="Arial"/>
        <family val="2"/>
      </rPr>
      <t xml:space="preserve">Verpackungseinheit: </t>
    </r>
    <r>
      <rPr>
        <sz val="11"/>
        <color theme="1"/>
        <rFont val="Arial"/>
        <family val="2"/>
      </rPr>
      <t xml:space="preserve">
10 Stück im Einzelkarton</t>
    </r>
  </si>
  <si>
    <r>
      <t xml:space="preserve">142273_1
Schutzmaske FFP2 MIT Ventil
</t>
    </r>
    <r>
      <rPr>
        <u/>
        <sz val="11"/>
        <color theme="1"/>
        <rFont val="Arial"/>
        <family val="2"/>
      </rPr>
      <t xml:space="preserve">Verpackungseinheit: </t>
    </r>
    <r>
      <rPr>
        <sz val="11"/>
        <color theme="1"/>
        <rFont val="Arial"/>
        <family val="2"/>
      </rPr>
      <t xml:space="preserve">
20 Stück im Einzelkarton, Masken einzeln in Folie
</t>
    </r>
  </si>
  <si>
    <r>
      <t xml:space="preserve">142336
Schutzmaske FFP3
</t>
    </r>
    <r>
      <rPr>
        <u/>
        <sz val="11"/>
        <color theme="1"/>
        <rFont val="Arial"/>
        <family val="2"/>
      </rPr>
      <t>Verpackungseinheit:</t>
    </r>
    <r>
      <rPr>
        <sz val="11"/>
        <color theme="1"/>
        <rFont val="Arial"/>
        <family val="2"/>
      </rPr>
      <t xml:space="preserve"> 
20 Stück im Einzelkarton</t>
    </r>
  </si>
  <si>
    <r>
      <rPr>
        <b/>
        <sz val="11"/>
        <color theme="1"/>
        <rFont val="Arial"/>
        <family val="2"/>
      </rPr>
      <t xml:space="preserve">142272_1
Schutzmaske FFP3 mit Ventil
</t>
    </r>
    <r>
      <rPr>
        <u/>
        <sz val="11"/>
        <color theme="1"/>
        <rFont val="Arial"/>
        <family val="2"/>
      </rPr>
      <t xml:space="preserve">Verpackungseinheit: </t>
    </r>
    <r>
      <rPr>
        <sz val="11"/>
        <color theme="1"/>
        <rFont val="Arial"/>
        <family val="2"/>
      </rPr>
      <t xml:space="preserve">
5 Stück im Einzelkarton</t>
    </r>
  </si>
  <si>
    <r>
      <t xml:space="preserve">142425
Schutzkittel
</t>
    </r>
    <r>
      <rPr>
        <u/>
        <sz val="11"/>
        <color theme="1"/>
        <rFont val="Arial"/>
        <family val="2"/>
      </rPr>
      <t>Verpackungseinheit:</t>
    </r>
    <r>
      <rPr>
        <sz val="11"/>
        <color theme="1"/>
        <rFont val="Arial"/>
        <family val="2"/>
      </rPr>
      <t xml:space="preserve"> 
100 Stück im Karton</t>
    </r>
  </si>
  <si>
    <r>
      <t xml:space="preserve">Gewünschte Menge in Stück:
</t>
    </r>
    <r>
      <rPr>
        <sz val="8"/>
        <color theme="1"/>
        <rFont val="Arial"/>
        <family val="2"/>
      </rPr>
      <t xml:space="preserve">(wird direkt in Bestellung übertragen) 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>Größe S</t>
    </r>
  </si>
  <si>
    <r>
      <t xml:space="preserve">Gewünschte Menge in Stück:
</t>
    </r>
    <r>
      <rPr>
        <sz val="8"/>
        <color theme="1"/>
        <rFont val="Arial"/>
        <family val="2"/>
      </rPr>
      <t xml:space="preserve">(wird direkt in Bestellung übertragen) 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>Größe M</t>
    </r>
  </si>
  <si>
    <r>
      <t xml:space="preserve">Gewünschte Menge in Stück:
</t>
    </r>
    <r>
      <rPr>
        <sz val="8"/>
        <color theme="1"/>
        <rFont val="Arial"/>
        <family val="2"/>
      </rPr>
      <t xml:space="preserve">(wird direkt in Bestellung übertragen) 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>Größe L</t>
    </r>
  </si>
  <si>
    <r>
      <t xml:space="preserve">Gewünschte Menge in Stück:
</t>
    </r>
    <r>
      <rPr>
        <sz val="8"/>
        <color theme="1"/>
        <rFont val="Arial"/>
        <family val="2"/>
      </rPr>
      <t xml:space="preserve">(wird direkt in Bestellung übertragen) </t>
    </r>
    <r>
      <rPr>
        <sz val="11"/>
        <color theme="1"/>
        <rFont val="Arial"/>
        <family val="2"/>
      </rPr>
      <t xml:space="preserve">     </t>
    </r>
    <r>
      <rPr>
        <b/>
        <sz val="11"/>
        <color theme="1"/>
        <rFont val="Arial"/>
        <family val="2"/>
      </rPr>
      <t>Größe XL</t>
    </r>
  </si>
  <si>
    <r>
      <t xml:space="preserve">142263
Schutzanzug
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Verpackungseinheit:</t>
    </r>
    <r>
      <rPr>
        <sz val="11"/>
        <color theme="1"/>
        <rFont val="Arial"/>
        <family val="2"/>
      </rPr>
      <t xml:space="preserve"> 
10 Stück im Bag</t>
    </r>
  </si>
  <si>
    <t>HIER bitte Ihren Firmennamen eintragen</t>
  </si>
  <si>
    <t>KSR Group GmbH
Im Wirtschaftspark 15
3494 Gedersdorf 
taskforce2020@ksr-group.com</t>
  </si>
  <si>
    <t>142261_8C</t>
  </si>
  <si>
    <r>
      <rPr>
        <b/>
        <sz val="11"/>
        <color theme="1"/>
        <rFont val="Arial"/>
        <family val="2"/>
      </rPr>
      <t xml:space="preserve">142261_8C
Schutzmaske FFP2
</t>
    </r>
    <r>
      <rPr>
        <u/>
        <sz val="11"/>
        <color theme="1"/>
        <rFont val="Arial"/>
        <family val="2"/>
      </rPr>
      <t xml:space="preserve">Verpackungseinheit: </t>
    </r>
    <r>
      <rPr>
        <sz val="11"/>
        <color theme="1"/>
        <rFont val="Arial"/>
        <family val="2"/>
      </rPr>
      <t xml:space="preserve">
je 5 Masken in Polybag</t>
    </r>
  </si>
  <si>
    <t>€ / Stk.</t>
  </si>
  <si>
    <t>Ihre Stückzahl</t>
  </si>
  <si>
    <r>
      <t xml:space="preserve">Partikelmaske FFP2 - </t>
    </r>
    <r>
      <rPr>
        <i/>
        <sz val="11"/>
        <color theme="1"/>
        <rFont val="Arial"/>
        <family val="2"/>
      </rPr>
      <t>Pink</t>
    </r>
  </si>
  <si>
    <t>Staffelpreise auf Anfrage</t>
  </si>
  <si>
    <t>ab 2.000 Stk.</t>
  </si>
  <si>
    <t>ab 3.000 Stk.</t>
  </si>
  <si>
    <t>ab 5.000 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</si>
</sst>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u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164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inden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right" indent="1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2" fillId="0" borderId="1" xfId="0" applyFont="1" applyBorder="1" applyAlignment="1" applyProtection="1">
      <alignment horizontal="right" inden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right" indent="1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right" indent="1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right" indent="1"/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 indent="1"/>
      <protection locked="0"/>
    </xf>
    <xf numFmtId="0" fontId="4" fillId="0" borderId="1" xfId="0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indent="2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right" inden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0" xfId="0" applyFont="1" applyAlignment="1">
      <alignment horizontal="center"/>
    </xf>
    <xf numFmtId="164" fontId="10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3" fillId="0" borderId="6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right"/>
      <protection locked="0"/>
    </xf>
    <xf numFmtId="164" fontId="11" fillId="0" borderId="1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164" fontId="14" fillId="0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inden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12" fillId="0" borderId="0" xfId="1" applyFont="1" applyAlignment="1" applyProtection="1">
      <alignment horizontal="right" vertical="center" wrapText="1" indent="4"/>
      <protection locked="0"/>
    </xf>
    <xf numFmtId="0" fontId="12" fillId="0" borderId="0" xfId="1" applyFont="1" applyAlignment="1" applyProtection="1">
      <alignment horizontal="right" vertical="center" indent="4"/>
      <protection locked="0"/>
    </xf>
    <xf numFmtId="0" fontId="6" fillId="0" borderId="0" xfId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jpeg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187084</xdr:colOff>
      <xdr:row>0</xdr:row>
      <xdr:rowOff>789941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257303F-90EA-4809-853D-2880FDC24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1377709" cy="761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2</xdr:row>
      <xdr:rowOff>295275</xdr:rowOff>
    </xdr:from>
    <xdr:to>
      <xdr:col>1</xdr:col>
      <xdr:colOff>2800350</xdr:colOff>
      <xdr:row>2</xdr:row>
      <xdr:rowOff>428625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BCC233E6-AC42-480C-AA78-90157B602F52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6</xdr:row>
      <xdr:rowOff>295275</xdr:rowOff>
    </xdr:from>
    <xdr:to>
      <xdr:col>1</xdr:col>
      <xdr:colOff>2800350</xdr:colOff>
      <xdr:row>6</xdr:row>
      <xdr:rowOff>428625</xdr:rowOff>
    </xdr:to>
    <xdr:sp macro="" textlink="">
      <xdr:nvSpPr>
        <xdr:cNvPr id="4" name="Pfeil: nach rechts 3">
          <a:extLst>
            <a:ext uri="{FF2B5EF4-FFF2-40B4-BE49-F238E27FC236}">
              <a16:creationId xmlns:a16="http://schemas.microsoft.com/office/drawing/2014/main" id="{749F8AFE-20E9-433C-A64C-9B35AAA178FC}"/>
            </a:ext>
          </a:extLst>
        </xdr:cNvPr>
        <xdr:cNvSpPr>
          <a:spLocks noChangeAspect="1"/>
        </xdr:cNvSpPr>
      </xdr:nvSpPr>
      <xdr:spPr>
        <a:xfrm>
          <a:off x="4019550" y="91344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6</xdr:row>
      <xdr:rowOff>295275</xdr:rowOff>
    </xdr:from>
    <xdr:to>
      <xdr:col>1</xdr:col>
      <xdr:colOff>2800350</xdr:colOff>
      <xdr:row>6</xdr:row>
      <xdr:rowOff>428625</xdr:rowOff>
    </xdr:to>
    <xdr:sp macro="" textlink="">
      <xdr:nvSpPr>
        <xdr:cNvPr id="6" name="Pfeil: nach rechts 5">
          <a:extLst>
            <a:ext uri="{FF2B5EF4-FFF2-40B4-BE49-F238E27FC236}">
              <a16:creationId xmlns:a16="http://schemas.microsoft.com/office/drawing/2014/main" id="{67E4BD6E-5805-46A7-B215-CDBF72D904B6}"/>
            </a:ext>
          </a:extLst>
        </xdr:cNvPr>
        <xdr:cNvSpPr>
          <a:spLocks noChangeAspect="1"/>
        </xdr:cNvSpPr>
      </xdr:nvSpPr>
      <xdr:spPr>
        <a:xfrm>
          <a:off x="4019550" y="91344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8</xdr:row>
      <xdr:rowOff>295275</xdr:rowOff>
    </xdr:from>
    <xdr:to>
      <xdr:col>1</xdr:col>
      <xdr:colOff>2800350</xdr:colOff>
      <xdr:row>8</xdr:row>
      <xdr:rowOff>428625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27F023E0-25EE-4FCA-8F73-1594106C821D}"/>
            </a:ext>
          </a:extLst>
        </xdr:cNvPr>
        <xdr:cNvSpPr>
          <a:spLocks noChangeAspect="1"/>
        </xdr:cNvSpPr>
      </xdr:nvSpPr>
      <xdr:spPr>
        <a:xfrm>
          <a:off x="4019550" y="14658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8</xdr:row>
      <xdr:rowOff>295275</xdr:rowOff>
    </xdr:from>
    <xdr:to>
      <xdr:col>1</xdr:col>
      <xdr:colOff>2800350</xdr:colOff>
      <xdr:row>8</xdr:row>
      <xdr:rowOff>428625</xdr:rowOff>
    </xdr:to>
    <xdr:sp macro="" textlink="">
      <xdr:nvSpPr>
        <xdr:cNvPr id="12" name="Pfeil: nach rechts 11">
          <a:extLst>
            <a:ext uri="{FF2B5EF4-FFF2-40B4-BE49-F238E27FC236}">
              <a16:creationId xmlns:a16="http://schemas.microsoft.com/office/drawing/2014/main" id="{A72AED24-6897-4D76-BEBF-1FCF57EEA532}"/>
            </a:ext>
          </a:extLst>
        </xdr:cNvPr>
        <xdr:cNvSpPr>
          <a:spLocks noChangeAspect="1"/>
        </xdr:cNvSpPr>
      </xdr:nvSpPr>
      <xdr:spPr>
        <a:xfrm>
          <a:off x="4019550" y="14658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10</xdr:row>
      <xdr:rowOff>295275</xdr:rowOff>
    </xdr:from>
    <xdr:to>
      <xdr:col>1</xdr:col>
      <xdr:colOff>2800350</xdr:colOff>
      <xdr:row>10</xdr:row>
      <xdr:rowOff>428625</xdr:rowOff>
    </xdr:to>
    <xdr:sp macro="" textlink="">
      <xdr:nvSpPr>
        <xdr:cNvPr id="13" name="Pfeil: nach rechts 12">
          <a:extLst>
            <a:ext uri="{FF2B5EF4-FFF2-40B4-BE49-F238E27FC236}">
              <a16:creationId xmlns:a16="http://schemas.microsoft.com/office/drawing/2014/main" id="{96724408-97A3-4CB4-8384-F6C9141BB3A1}"/>
            </a:ext>
          </a:extLst>
        </xdr:cNvPr>
        <xdr:cNvSpPr>
          <a:spLocks noChangeAspect="1"/>
        </xdr:cNvSpPr>
      </xdr:nvSpPr>
      <xdr:spPr>
        <a:xfrm>
          <a:off x="4019550" y="17421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10</xdr:row>
      <xdr:rowOff>295275</xdr:rowOff>
    </xdr:from>
    <xdr:to>
      <xdr:col>1</xdr:col>
      <xdr:colOff>2800350</xdr:colOff>
      <xdr:row>10</xdr:row>
      <xdr:rowOff>428625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D0AF0A30-DDD5-4FB8-ADB5-EACCB9DFEFFF}"/>
            </a:ext>
          </a:extLst>
        </xdr:cNvPr>
        <xdr:cNvSpPr>
          <a:spLocks noChangeAspect="1"/>
        </xdr:cNvSpPr>
      </xdr:nvSpPr>
      <xdr:spPr>
        <a:xfrm>
          <a:off x="4019550" y="17421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12</xdr:row>
      <xdr:rowOff>295275</xdr:rowOff>
    </xdr:from>
    <xdr:to>
      <xdr:col>1</xdr:col>
      <xdr:colOff>2800350</xdr:colOff>
      <xdr:row>12</xdr:row>
      <xdr:rowOff>428625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57F75E58-0A15-44FF-B7CE-39690C26299A}"/>
            </a:ext>
          </a:extLst>
        </xdr:cNvPr>
        <xdr:cNvSpPr>
          <a:spLocks noChangeAspect="1"/>
        </xdr:cNvSpPr>
      </xdr:nvSpPr>
      <xdr:spPr>
        <a:xfrm>
          <a:off x="4019550" y="17421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12</xdr:row>
      <xdr:rowOff>295275</xdr:rowOff>
    </xdr:from>
    <xdr:to>
      <xdr:col>1</xdr:col>
      <xdr:colOff>2800350</xdr:colOff>
      <xdr:row>12</xdr:row>
      <xdr:rowOff>428625</xdr:rowOff>
    </xdr:to>
    <xdr:sp macro="" textlink="">
      <xdr:nvSpPr>
        <xdr:cNvPr id="16" name="Pfeil: nach rechts 15">
          <a:extLst>
            <a:ext uri="{FF2B5EF4-FFF2-40B4-BE49-F238E27FC236}">
              <a16:creationId xmlns:a16="http://schemas.microsoft.com/office/drawing/2014/main" id="{315147E4-A241-49C9-88AD-09D4504AFFF0}"/>
            </a:ext>
          </a:extLst>
        </xdr:cNvPr>
        <xdr:cNvSpPr>
          <a:spLocks noChangeAspect="1"/>
        </xdr:cNvSpPr>
      </xdr:nvSpPr>
      <xdr:spPr>
        <a:xfrm>
          <a:off x="4019550" y="17421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0</xdr:col>
      <xdr:colOff>276226</xdr:colOff>
      <xdr:row>1</xdr:row>
      <xdr:rowOff>504825</xdr:rowOff>
    </xdr:from>
    <xdr:to>
      <xdr:col>0</xdr:col>
      <xdr:colOff>1781176</xdr:colOff>
      <xdr:row>2</xdr:row>
      <xdr:rowOff>142875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B24A9661-3037-4336-A36E-315D6B72B7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666" t="7572" r="22443"/>
        <a:stretch/>
      </xdr:blipFill>
      <xdr:spPr>
        <a:xfrm>
          <a:off x="276226" y="1914525"/>
          <a:ext cx="1504950" cy="154305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</xdr:row>
      <xdr:rowOff>523875</xdr:rowOff>
    </xdr:from>
    <xdr:to>
      <xdr:col>0</xdr:col>
      <xdr:colOff>1433830</xdr:colOff>
      <xdr:row>5</xdr:row>
      <xdr:rowOff>1689100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DBD9C4AA-DEA6-4333-B088-CE0C636D485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13"/>
        <a:stretch/>
      </xdr:blipFill>
      <xdr:spPr bwMode="auto">
        <a:xfrm>
          <a:off x="85725" y="7458075"/>
          <a:ext cx="1348105" cy="1165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1202055</xdr:colOff>
      <xdr:row>5</xdr:row>
      <xdr:rowOff>1170940</xdr:rowOff>
    </xdr:from>
    <xdr:to>
      <xdr:col>0</xdr:col>
      <xdr:colOff>1934845</xdr:colOff>
      <xdr:row>5</xdr:row>
      <xdr:rowOff>1894840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B0FC0EBD-DE0A-4994-84AD-69D868C28FD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80" t="8573" r="16971" b="18997"/>
        <a:stretch/>
      </xdr:blipFill>
      <xdr:spPr bwMode="auto">
        <a:xfrm>
          <a:off x="1202055" y="8105140"/>
          <a:ext cx="732790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333375</xdr:colOff>
      <xdr:row>7</xdr:row>
      <xdr:rowOff>447674</xdr:rowOff>
    </xdr:from>
    <xdr:to>
      <xdr:col>0</xdr:col>
      <xdr:colOff>1800225</xdr:colOff>
      <xdr:row>7</xdr:row>
      <xdr:rowOff>1752599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3834E801-6A96-4FA1-A197-5799C2A075A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668624"/>
          <a:ext cx="1466850" cy="1304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381000</xdr:colOff>
      <xdr:row>11</xdr:row>
      <xdr:rowOff>171450</xdr:rowOff>
    </xdr:from>
    <xdr:to>
      <xdr:col>0</xdr:col>
      <xdr:colOff>1990724</xdr:colOff>
      <xdr:row>11</xdr:row>
      <xdr:rowOff>1676400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2FAD686C-224D-4AAA-A440-5A4B8EC1575A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16900"/>
          <a:ext cx="1609724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9</xdr:row>
      <xdr:rowOff>514350</xdr:rowOff>
    </xdr:from>
    <xdr:to>
      <xdr:col>0</xdr:col>
      <xdr:colOff>1819275</xdr:colOff>
      <xdr:row>9</xdr:row>
      <xdr:rowOff>1800225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9B69589C-962B-4294-8757-AF95D35E7C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20" b="735"/>
        <a:stretch/>
      </xdr:blipFill>
      <xdr:spPr>
        <a:xfrm>
          <a:off x="228600" y="18497550"/>
          <a:ext cx="1590675" cy="128587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0</xdr:row>
      <xdr:rowOff>47625</xdr:rowOff>
    </xdr:from>
    <xdr:to>
      <xdr:col>2</xdr:col>
      <xdr:colOff>1492009</xdr:colOff>
      <xdr:row>0</xdr:row>
      <xdr:rowOff>808991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5AAAC871-6009-4AA5-98E6-838227F5D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47625"/>
          <a:ext cx="1377709" cy="761366"/>
        </a:xfrm>
        <a:prstGeom prst="rect">
          <a:avLst/>
        </a:prstGeom>
      </xdr:spPr>
    </xdr:pic>
    <xdr:clientData/>
  </xdr:twoCellAnchor>
  <xdr:twoCellAnchor>
    <xdr:from>
      <xdr:col>1</xdr:col>
      <xdr:colOff>1924050</xdr:colOff>
      <xdr:row>4</xdr:row>
      <xdr:rowOff>295275</xdr:rowOff>
    </xdr:from>
    <xdr:to>
      <xdr:col>1</xdr:col>
      <xdr:colOff>2800350</xdr:colOff>
      <xdr:row>4</xdr:row>
      <xdr:rowOff>428625</xdr:rowOff>
    </xdr:to>
    <xdr:sp macro="" textlink="">
      <xdr:nvSpPr>
        <xdr:cNvPr id="22" name="Pfeil: nach rechts 21">
          <a:extLst>
            <a:ext uri="{FF2B5EF4-FFF2-40B4-BE49-F238E27FC236}">
              <a16:creationId xmlns:a16="http://schemas.microsoft.com/office/drawing/2014/main" id="{0D0DB9EC-4698-42C6-8605-37CE1D511B13}"/>
            </a:ext>
          </a:extLst>
        </xdr:cNvPr>
        <xdr:cNvSpPr>
          <a:spLocks noChangeAspect="1"/>
        </xdr:cNvSpPr>
      </xdr:nvSpPr>
      <xdr:spPr>
        <a:xfrm>
          <a:off x="4019550" y="10848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4</xdr:row>
      <xdr:rowOff>295275</xdr:rowOff>
    </xdr:from>
    <xdr:to>
      <xdr:col>1</xdr:col>
      <xdr:colOff>2800350</xdr:colOff>
      <xdr:row>4</xdr:row>
      <xdr:rowOff>428625</xdr:rowOff>
    </xdr:to>
    <xdr:sp macro="" textlink="">
      <xdr:nvSpPr>
        <xdr:cNvPr id="26" name="Pfeil: nach rechts 25">
          <a:extLst>
            <a:ext uri="{FF2B5EF4-FFF2-40B4-BE49-F238E27FC236}">
              <a16:creationId xmlns:a16="http://schemas.microsoft.com/office/drawing/2014/main" id="{5884F469-3973-459D-B564-E6A6E07457EA}"/>
            </a:ext>
          </a:extLst>
        </xdr:cNvPr>
        <xdr:cNvSpPr>
          <a:spLocks noChangeAspect="1"/>
        </xdr:cNvSpPr>
      </xdr:nvSpPr>
      <xdr:spPr>
        <a:xfrm>
          <a:off x="4019550" y="10848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oneCellAnchor>
    <xdr:from>
      <xdr:col>0</xdr:col>
      <xdr:colOff>1181100</xdr:colOff>
      <xdr:row>3</xdr:row>
      <xdr:rowOff>1666875</xdr:rowOff>
    </xdr:from>
    <xdr:ext cx="687019" cy="933450"/>
    <xdr:pic>
      <xdr:nvPicPr>
        <xdr:cNvPr id="27" name="Grafik 26">
          <a:extLst>
            <a:ext uri="{FF2B5EF4-FFF2-40B4-BE49-F238E27FC236}">
              <a16:creationId xmlns:a16="http://schemas.microsoft.com/office/drawing/2014/main" id="{409483E8-3278-4B5E-B569-88ACB0939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479"/>
        <a:stretch/>
      </xdr:blipFill>
      <xdr:spPr>
        <a:xfrm>
          <a:off x="1181100" y="10315575"/>
          <a:ext cx="687019" cy="933450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3</xdr:row>
      <xdr:rowOff>466725</xdr:rowOff>
    </xdr:from>
    <xdr:ext cx="1209675" cy="1004645"/>
    <xdr:pic>
      <xdr:nvPicPr>
        <xdr:cNvPr id="28" name="Grafik 27">
          <a:extLst>
            <a:ext uri="{FF2B5EF4-FFF2-40B4-BE49-F238E27FC236}">
              <a16:creationId xmlns:a16="http://schemas.microsoft.com/office/drawing/2014/main" id="{C7CE6B18-62A2-4432-B000-058FA439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9115425"/>
          <a:ext cx="1209675" cy="100464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2</xdr:row>
      <xdr:rowOff>295275</xdr:rowOff>
    </xdr:from>
    <xdr:to>
      <xdr:col>1</xdr:col>
      <xdr:colOff>2800350</xdr:colOff>
      <xdr:row>2</xdr:row>
      <xdr:rowOff>428625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F04CFF0D-CE98-4B0A-BE2A-54D8B487461F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4</xdr:row>
      <xdr:rowOff>295275</xdr:rowOff>
    </xdr:from>
    <xdr:to>
      <xdr:col>1</xdr:col>
      <xdr:colOff>2800350</xdr:colOff>
      <xdr:row>4</xdr:row>
      <xdr:rowOff>428625</xdr:rowOff>
    </xdr:to>
    <xdr:sp macro="" textlink="">
      <xdr:nvSpPr>
        <xdr:cNvPr id="3" name="Pfeil: nach rechts 2">
          <a:extLst>
            <a:ext uri="{FF2B5EF4-FFF2-40B4-BE49-F238E27FC236}">
              <a16:creationId xmlns:a16="http://schemas.microsoft.com/office/drawing/2014/main" id="{2D86FEA1-94FB-4DE8-AA43-8FB73BBAF41E}"/>
            </a:ext>
          </a:extLst>
        </xdr:cNvPr>
        <xdr:cNvSpPr>
          <a:spLocks noChangeAspect="1"/>
        </xdr:cNvSpPr>
      </xdr:nvSpPr>
      <xdr:spPr>
        <a:xfrm>
          <a:off x="4019550" y="6372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4</xdr:row>
      <xdr:rowOff>295275</xdr:rowOff>
    </xdr:from>
    <xdr:to>
      <xdr:col>1</xdr:col>
      <xdr:colOff>2800350</xdr:colOff>
      <xdr:row>4</xdr:row>
      <xdr:rowOff>428625</xdr:rowOff>
    </xdr:to>
    <xdr:sp macro="" textlink="">
      <xdr:nvSpPr>
        <xdr:cNvPr id="5" name="Pfeil: nach rechts 4">
          <a:extLst>
            <a:ext uri="{FF2B5EF4-FFF2-40B4-BE49-F238E27FC236}">
              <a16:creationId xmlns:a16="http://schemas.microsoft.com/office/drawing/2014/main" id="{08888D0C-A549-485F-BD13-15B4576553C4}"/>
            </a:ext>
          </a:extLst>
        </xdr:cNvPr>
        <xdr:cNvSpPr>
          <a:spLocks noChangeAspect="1"/>
        </xdr:cNvSpPr>
      </xdr:nvSpPr>
      <xdr:spPr>
        <a:xfrm>
          <a:off x="4019550" y="6372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0</xdr:col>
      <xdr:colOff>333375</xdr:colOff>
      <xdr:row>1</xdr:row>
      <xdr:rowOff>504825</xdr:rowOff>
    </xdr:from>
    <xdr:to>
      <xdr:col>0</xdr:col>
      <xdr:colOff>1819275</xdr:colOff>
      <xdr:row>1</xdr:row>
      <xdr:rowOff>1614805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38739AF-4C1B-44E7-ADE2-7DF7043A7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914525"/>
          <a:ext cx="1485900" cy="110998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3</xdr:row>
      <xdr:rowOff>504825</xdr:rowOff>
    </xdr:from>
    <xdr:to>
      <xdr:col>0</xdr:col>
      <xdr:colOff>1971675</xdr:colOff>
      <xdr:row>4</xdr:row>
      <xdr:rowOff>314778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EA79910-7D27-49FE-BDD7-D51BC4C7A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516" t="8333"/>
        <a:stretch/>
      </xdr:blipFill>
      <xdr:spPr>
        <a:xfrm>
          <a:off x="190500" y="4676775"/>
          <a:ext cx="1781175" cy="171495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28575</xdr:rowOff>
    </xdr:from>
    <xdr:to>
      <xdr:col>2</xdr:col>
      <xdr:colOff>1453909</xdr:colOff>
      <xdr:row>0</xdr:row>
      <xdr:rowOff>789941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B9FACEAC-65FB-4714-B5D8-4080E0E5E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28575"/>
          <a:ext cx="1377709" cy="7613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1924050</xdr:colOff>
      <xdr:row>5</xdr:row>
      <xdr:rowOff>295275</xdr:rowOff>
    </xdr:from>
    <xdr:to>
      <xdr:col>1</xdr:col>
      <xdr:colOff>2800350</xdr:colOff>
      <xdr:row>5</xdr:row>
      <xdr:rowOff>428625</xdr:rowOff>
    </xdr:to>
    <xdr:sp macro="" textlink="">
      <xdr:nvSpPr>
        <xdr:cNvPr id="2" name="Pfeil: nach rechts 1">
          <a:extLst>
            <a:ext uri="{FF2B5EF4-FFF2-40B4-BE49-F238E27FC236}">
              <a16:creationId xmlns:a16="http://schemas.microsoft.com/office/drawing/2014/main" id="{150418D0-A456-4949-974B-C7ABD41D3A23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2</xdr:row>
      <xdr:rowOff>295275</xdr:rowOff>
    </xdr:from>
    <xdr:to>
      <xdr:col>1</xdr:col>
      <xdr:colOff>2800350</xdr:colOff>
      <xdr:row>2</xdr:row>
      <xdr:rowOff>428625</xdr:rowOff>
    </xdr:to>
    <xdr:sp macro="" textlink="">
      <xdr:nvSpPr>
        <xdr:cNvPr id="9" name="Pfeil: nach rechts 8">
          <a:extLst>
            <a:ext uri="{FF2B5EF4-FFF2-40B4-BE49-F238E27FC236}">
              <a16:creationId xmlns:a16="http://schemas.microsoft.com/office/drawing/2014/main" id="{9E24071B-027D-4E68-BF57-004E0DAD18EA}"/>
            </a:ext>
          </a:extLst>
        </xdr:cNvPr>
        <xdr:cNvSpPr>
          <a:spLocks noChangeAspect="1"/>
        </xdr:cNvSpPr>
      </xdr:nvSpPr>
      <xdr:spPr>
        <a:xfrm>
          <a:off x="4019550" y="5514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3</xdr:row>
      <xdr:rowOff>295275</xdr:rowOff>
    </xdr:from>
    <xdr:to>
      <xdr:col>1</xdr:col>
      <xdr:colOff>2800350</xdr:colOff>
      <xdr:row>3</xdr:row>
      <xdr:rowOff>428625</xdr:rowOff>
    </xdr:to>
    <xdr:sp macro="" textlink="">
      <xdr:nvSpPr>
        <xdr:cNvPr id="10" name="Pfeil: nach rechts 9">
          <a:extLst>
            <a:ext uri="{FF2B5EF4-FFF2-40B4-BE49-F238E27FC236}">
              <a16:creationId xmlns:a16="http://schemas.microsoft.com/office/drawing/2014/main" id="{B800F548-537E-417E-8AE9-9FC88A74E369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4</xdr:row>
      <xdr:rowOff>295275</xdr:rowOff>
    </xdr:from>
    <xdr:to>
      <xdr:col>1</xdr:col>
      <xdr:colOff>2800350</xdr:colOff>
      <xdr:row>4</xdr:row>
      <xdr:rowOff>428625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F5546BC7-B373-4CEE-BD16-E5115887C653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5</xdr:row>
      <xdr:rowOff>295275</xdr:rowOff>
    </xdr:from>
    <xdr:to>
      <xdr:col>1</xdr:col>
      <xdr:colOff>2800350</xdr:colOff>
      <xdr:row>5</xdr:row>
      <xdr:rowOff>428625</xdr:rowOff>
    </xdr:to>
    <xdr:sp macro="" textlink="">
      <xdr:nvSpPr>
        <xdr:cNvPr id="13" name="Pfeil: nach rechts 12">
          <a:extLst>
            <a:ext uri="{FF2B5EF4-FFF2-40B4-BE49-F238E27FC236}">
              <a16:creationId xmlns:a16="http://schemas.microsoft.com/office/drawing/2014/main" id="{09731798-ADCC-40D2-A7BC-676D31FD65D8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7</xdr:row>
      <xdr:rowOff>295275</xdr:rowOff>
    </xdr:from>
    <xdr:to>
      <xdr:col>1</xdr:col>
      <xdr:colOff>2800350</xdr:colOff>
      <xdr:row>7</xdr:row>
      <xdr:rowOff>428625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D3238E3C-5886-4DC8-B7E2-798886230726}"/>
            </a:ext>
          </a:extLst>
        </xdr:cNvPr>
        <xdr:cNvSpPr>
          <a:spLocks noChangeAspect="1"/>
        </xdr:cNvSpPr>
      </xdr:nvSpPr>
      <xdr:spPr>
        <a:xfrm>
          <a:off x="4019550" y="360997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1924050</xdr:colOff>
      <xdr:row>8</xdr:row>
      <xdr:rowOff>295275</xdr:rowOff>
    </xdr:from>
    <xdr:to>
      <xdr:col>1</xdr:col>
      <xdr:colOff>2800350</xdr:colOff>
      <xdr:row>8</xdr:row>
      <xdr:rowOff>428625</xdr:rowOff>
    </xdr:to>
    <xdr:sp macro="" textlink="">
      <xdr:nvSpPr>
        <xdr:cNvPr id="16" name="Pfeil: nach rechts 15">
          <a:extLst>
            <a:ext uri="{FF2B5EF4-FFF2-40B4-BE49-F238E27FC236}">
              <a16:creationId xmlns:a16="http://schemas.microsoft.com/office/drawing/2014/main" id="{316791F7-02C9-4DA6-9728-5E9B3EB77350}"/>
            </a:ext>
          </a:extLst>
        </xdr:cNvPr>
        <xdr:cNvSpPr>
          <a:spLocks noChangeAspect="1"/>
        </xdr:cNvSpPr>
      </xdr:nvSpPr>
      <xdr:spPr>
        <a:xfrm>
          <a:off x="4019550" y="4467225"/>
          <a:ext cx="876300" cy="133350"/>
        </a:xfrm>
        <a:prstGeom prst="right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0</xdr:col>
      <xdr:colOff>609600</xdr:colOff>
      <xdr:row>1</xdr:row>
      <xdr:rowOff>885825</xdr:rowOff>
    </xdr:from>
    <xdr:to>
      <xdr:col>0</xdr:col>
      <xdr:colOff>1469436</xdr:colOff>
      <xdr:row>4</xdr:row>
      <xdr:rowOff>552450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557B61BB-D0EE-499E-8DC8-49E3BFAFE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95525"/>
          <a:ext cx="859836" cy="2714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409576</xdr:colOff>
      <xdr:row>6</xdr:row>
      <xdr:rowOff>295275</xdr:rowOff>
    </xdr:from>
    <xdr:to>
      <xdr:col>0</xdr:col>
      <xdr:colOff>1501106</xdr:colOff>
      <xdr:row>8</xdr:row>
      <xdr:rowOff>781051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556D931-4794-4EFF-AE91-A1ADF862E8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99" t="-295" r="18361"/>
        <a:stretch/>
      </xdr:blipFill>
      <xdr:spPr>
        <a:xfrm>
          <a:off x="409576" y="6467475"/>
          <a:ext cx="1091530" cy="2676526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0</xdr:row>
      <xdr:rowOff>38100</xdr:rowOff>
    </xdr:from>
    <xdr:to>
      <xdr:col>2</xdr:col>
      <xdr:colOff>1482484</xdr:colOff>
      <xdr:row>0</xdr:row>
      <xdr:rowOff>799466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E68C08C-8397-41C0-94A0-C80C386B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38100"/>
          <a:ext cx="1377709" cy="761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skforce2020@ksr-group.com?subject=Healthcare%20Bestellung" TargetMode="External"/><Relationship Id="rId1" Type="http://schemas.openxmlformats.org/officeDocument/2006/relationships/hyperlink" Target="mailto:taskforce2020@ksrg-group.com?subject=Bestellung%20Healthcare%20-%20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E699-677C-430E-8850-567BAB654496}">
  <sheetPr>
    <tabColor theme="7" tint="0.39997558519241921"/>
    <pageSetUpPr fitToPage="1"/>
  </sheetPr>
  <dimension ref="A1:L22"/>
  <sheetViews>
    <sheetView showGridLines="0" tabSelected="1" zoomScaleNormal="100" zoomScaleSheetLayoutView="100" workbookViewId="0">
      <selection activeCell="B23" sqref="B23"/>
    </sheetView>
  </sheetViews>
  <sheetFormatPr baseColWidth="10" defaultRowHeight="14.25" x14ac:dyDescent="0.2"/>
  <cols>
    <col min="1" max="1" width="18.140625" style="39" customWidth="1"/>
    <col min="2" max="2" width="43.7109375" style="7" customWidth="1"/>
    <col min="3" max="3" width="20.28515625" style="6" bestFit="1" customWidth="1"/>
    <col min="4" max="4" width="16.5703125" style="6" customWidth="1"/>
    <col min="5" max="5" width="24.7109375" style="6" customWidth="1"/>
    <col min="6" max="11" width="15.85546875" style="6" customWidth="1"/>
    <col min="12" max="12" width="26" style="40" customWidth="1"/>
    <col min="13" max="16384" width="11.42578125" style="7"/>
  </cols>
  <sheetData>
    <row r="1" spans="1:12" ht="75.75" customHeight="1" x14ac:dyDescent="0.2">
      <c r="A1" s="78" t="s">
        <v>36</v>
      </c>
      <c r="B1" s="79"/>
      <c r="D1" s="81" t="s">
        <v>35</v>
      </c>
      <c r="E1" s="81"/>
      <c r="F1" s="61"/>
      <c r="G1" s="61"/>
      <c r="H1" s="61"/>
      <c r="I1" s="61"/>
      <c r="J1" s="61"/>
      <c r="K1" s="61"/>
      <c r="L1" s="8">
        <v>44904</v>
      </c>
    </row>
    <row r="3" spans="1:12" s="13" customFormat="1" ht="15" x14ac:dyDescent="0.25">
      <c r="A3" s="9" t="s">
        <v>0</v>
      </c>
      <c r="B3" s="10" t="s">
        <v>1</v>
      </c>
      <c r="C3" s="11" t="s">
        <v>13</v>
      </c>
      <c r="D3" s="11" t="s">
        <v>40</v>
      </c>
      <c r="E3" s="11" t="s">
        <v>14</v>
      </c>
      <c r="F3" s="11" t="s">
        <v>43</v>
      </c>
      <c r="G3" s="11" t="s">
        <v>39</v>
      </c>
      <c r="H3" s="11" t="s">
        <v>44</v>
      </c>
      <c r="I3" s="11" t="s">
        <v>39</v>
      </c>
      <c r="J3" s="11" t="s">
        <v>45</v>
      </c>
      <c r="K3" s="11" t="s">
        <v>39</v>
      </c>
      <c r="L3" s="12" t="s">
        <v>15</v>
      </c>
    </row>
    <row r="4" spans="1:12" s="18" customFormat="1" ht="15" x14ac:dyDescent="0.25">
      <c r="A4" s="14">
        <v>142260</v>
      </c>
      <c r="B4" s="15" t="s">
        <v>2</v>
      </c>
      <c r="C4" s="16">
        <v>50</v>
      </c>
      <c r="D4" s="16">
        <f>'Mund-Nase &amp; Schutzmasken FFP2'!C3</f>
        <v>0</v>
      </c>
      <c r="E4" s="69">
        <v>0.06</v>
      </c>
      <c r="F4" s="82" t="s">
        <v>42</v>
      </c>
      <c r="G4" s="83"/>
      <c r="H4" s="83"/>
      <c r="I4" s="83"/>
      <c r="J4" s="83"/>
      <c r="K4" s="84"/>
      <c r="L4" s="17">
        <f>D4*E4</f>
        <v>0</v>
      </c>
    </row>
    <row r="5" spans="1:12" x14ac:dyDescent="0.2">
      <c r="E5" s="70"/>
      <c r="G5" s="1"/>
      <c r="I5" s="1"/>
      <c r="K5" s="1"/>
    </row>
    <row r="6" spans="1:12" x14ac:dyDescent="0.2">
      <c r="A6" s="19" t="s">
        <v>6</v>
      </c>
      <c r="B6" s="20" t="s">
        <v>5</v>
      </c>
      <c r="C6" s="21">
        <v>5</v>
      </c>
      <c r="D6" s="21">
        <f>'Mund-Nase &amp; Schutzmasken FFP2'!C7</f>
        <v>0</v>
      </c>
      <c r="E6" s="1">
        <v>0.23</v>
      </c>
      <c r="F6" s="21"/>
      <c r="G6" s="1">
        <v>0.23</v>
      </c>
      <c r="H6" s="1"/>
      <c r="I6" s="1">
        <v>0.2</v>
      </c>
      <c r="J6" s="21"/>
      <c r="K6" s="1">
        <v>0.18</v>
      </c>
      <c r="L6" s="17">
        <f t="shared" ref="L6:L8" si="0">D6*E6+F6*G6+H6*I6+J6*K6</f>
        <v>0</v>
      </c>
    </row>
    <row r="7" spans="1:12" x14ac:dyDescent="0.2">
      <c r="A7" s="73" t="s">
        <v>37</v>
      </c>
      <c r="B7" s="74" t="s">
        <v>41</v>
      </c>
      <c r="C7" s="75">
        <v>5</v>
      </c>
      <c r="D7" s="75">
        <f>'Mund-Nase &amp; Schutzmasken FFP2'!C5</f>
        <v>0</v>
      </c>
      <c r="E7" s="76">
        <v>0.49</v>
      </c>
      <c r="F7" s="75"/>
      <c r="G7" s="76">
        <v>0.39</v>
      </c>
      <c r="H7" s="75"/>
      <c r="I7" s="76">
        <v>0.32</v>
      </c>
      <c r="J7" s="75"/>
      <c r="K7" s="76">
        <v>0.28000000000000003</v>
      </c>
      <c r="L7" s="77">
        <f t="shared" si="0"/>
        <v>0</v>
      </c>
    </row>
    <row r="8" spans="1:12" x14ac:dyDescent="0.2">
      <c r="A8" s="19">
        <v>142262</v>
      </c>
      <c r="B8" s="20" t="s">
        <v>8</v>
      </c>
      <c r="C8" s="21">
        <v>20</v>
      </c>
      <c r="D8" s="21">
        <f>'Mund-Nase &amp; Schutzmasken FFP2'!C9</f>
        <v>0</v>
      </c>
      <c r="E8" s="2">
        <v>0.49</v>
      </c>
      <c r="F8" s="16"/>
      <c r="G8" s="1">
        <v>0.38</v>
      </c>
      <c r="H8" s="16"/>
      <c r="I8" s="1">
        <v>0.34</v>
      </c>
      <c r="J8" s="16"/>
      <c r="K8" s="1">
        <v>0.31</v>
      </c>
      <c r="L8" s="17">
        <f t="shared" si="0"/>
        <v>0</v>
      </c>
    </row>
    <row r="9" spans="1:12" x14ac:dyDescent="0.2">
      <c r="A9" s="14">
        <v>142273</v>
      </c>
      <c r="B9" s="15" t="s">
        <v>9</v>
      </c>
      <c r="C9" s="16">
        <v>10</v>
      </c>
      <c r="D9" s="16">
        <f>'Mund-Nase &amp; Schutzmasken FFP2'!C11</f>
        <v>0</v>
      </c>
      <c r="E9" s="1">
        <v>0.59</v>
      </c>
      <c r="F9" s="82" t="s">
        <v>42</v>
      </c>
      <c r="G9" s="83"/>
      <c r="H9" s="83"/>
      <c r="I9" s="83"/>
      <c r="J9" s="83"/>
      <c r="K9" s="84"/>
      <c r="L9" s="17">
        <f t="shared" ref="L9:L18" si="1">D9*E9</f>
        <v>0</v>
      </c>
    </row>
    <row r="10" spans="1:12" x14ac:dyDescent="0.2">
      <c r="A10" s="14" t="s">
        <v>7</v>
      </c>
      <c r="B10" s="15" t="s">
        <v>9</v>
      </c>
      <c r="C10" s="16">
        <v>20</v>
      </c>
      <c r="D10" s="16">
        <f>'Mund-Nase &amp; Schutzmasken FFP2'!C13</f>
        <v>0</v>
      </c>
      <c r="E10" s="1">
        <v>0.49</v>
      </c>
      <c r="F10" s="85" t="s">
        <v>42</v>
      </c>
      <c r="G10" s="86"/>
      <c r="H10" s="86"/>
      <c r="I10" s="86"/>
      <c r="J10" s="86"/>
      <c r="K10" s="87"/>
      <c r="L10" s="25">
        <f t="shared" si="1"/>
        <v>0</v>
      </c>
    </row>
    <row r="11" spans="1:12" s="28" customFormat="1" x14ac:dyDescent="0.2">
      <c r="A11" s="26"/>
      <c r="B11" s="27"/>
      <c r="C11" s="5"/>
      <c r="D11" s="5"/>
      <c r="E11" s="71"/>
      <c r="F11" s="5"/>
      <c r="G11" s="67"/>
      <c r="H11" s="5"/>
      <c r="I11" s="67"/>
      <c r="J11" s="5"/>
      <c r="K11" s="67"/>
      <c r="L11" s="68"/>
    </row>
    <row r="12" spans="1:12" x14ac:dyDescent="0.2">
      <c r="A12" s="19">
        <v>142336</v>
      </c>
      <c r="B12" s="20" t="s">
        <v>11</v>
      </c>
      <c r="C12" s="21">
        <v>20</v>
      </c>
      <c r="D12" s="21">
        <f>'Schutzmasken FFP3'!C3</f>
        <v>0</v>
      </c>
      <c r="E12" s="2">
        <v>0.99</v>
      </c>
      <c r="F12" s="88" t="s">
        <v>42</v>
      </c>
      <c r="G12" s="89"/>
      <c r="H12" s="89"/>
      <c r="I12" s="89"/>
      <c r="J12" s="89"/>
      <c r="K12" s="90"/>
      <c r="L12" s="32">
        <f t="shared" si="1"/>
        <v>0</v>
      </c>
    </row>
    <row r="13" spans="1:12" x14ac:dyDescent="0.2">
      <c r="A13" s="22" t="s">
        <v>10</v>
      </c>
      <c r="B13" s="23" t="s">
        <v>12</v>
      </c>
      <c r="C13" s="24">
        <v>5</v>
      </c>
      <c r="D13" s="24">
        <f>'Schutzmasken FFP3'!C5</f>
        <v>0</v>
      </c>
      <c r="E13" s="3">
        <v>1.19</v>
      </c>
      <c r="F13" s="82" t="s">
        <v>42</v>
      </c>
      <c r="G13" s="83"/>
      <c r="H13" s="83"/>
      <c r="I13" s="83"/>
      <c r="J13" s="83"/>
      <c r="K13" s="84"/>
      <c r="L13" s="17">
        <f t="shared" si="1"/>
        <v>0</v>
      </c>
    </row>
    <row r="14" spans="1:12" s="28" customFormat="1" x14ac:dyDescent="0.2">
      <c r="A14" s="26"/>
      <c r="B14" s="27"/>
      <c r="C14" s="5"/>
      <c r="D14" s="5"/>
      <c r="E14" s="71"/>
      <c r="F14" s="62"/>
      <c r="G14" s="63"/>
      <c r="H14" s="62"/>
      <c r="I14" s="63"/>
      <c r="J14" s="62"/>
      <c r="K14" s="63"/>
      <c r="L14" s="64"/>
    </row>
    <row r="15" spans="1:12" x14ac:dyDescent="0.2">
      <c r="A15" s="29">
        <v>142263</v>
      </c>
      <c r="B15" s="30" t="s">
        <v>3</v>
      </c>
      <c r="C15" s="31">
        <v>10</v>
      </c>
      <c r="D15" s="31">
        <f>'Schutzkittel &amp; Schutzanzüge'!C8</f>
        <v>0</v>
      </c>
      <c r="E15" s="4">
        <v>4.9000000000000004</v>
      </c>
      <c r="F15" s="91" t="s">
        <v>42</v>
      </c>
      <c r="G15" s="92"/>
      <c r="H15" s="92"/>
      <c r="I15" s="92"/>
      <c r="J15" s="92"/>
      <c r="K15" s="93"/>
      <c r="L15" s="17">
        <f t="shared" si="1"/>
        <v>0</v>
      </c>
    </row>
    <row r="16" spans="1:12" x14ac:dyDescent="0.2">
      <c r="A16" s="19">
        <v>142263</v>
      </c>
      <c r="B16" s="20" t="s">
        <v>4</v>
      </c>
      <c r="C16" s="21">
        <v>10</v>
      </c>
      <c r="D16" s="21">
        <f>'Schutzkittel &amp; Schutzanzüge'!C9</f>
        <v>0</v>
      </c>
      <c r="E16" s="2">
        <v>4.9000000000000004</v>
      </c>
      <c r="F16" s="94"/>
      <c r="G16" s="95"/>
      <c r="H16" s="95"/>
      <c r="I16" s="95"/>
      <c r="J16" s="95"/>
      <c r="K16" s="96"/>
      <c r="L16" s="17">
        <f t="shared" si="1"/>
        <v>0</v>
      </c>
    </row>
    <row r="17" spans="1:12" x14ac:dyDescent="0.2">
      <c r="A17" s="26"/>
      <c r="B17" s="27"/>
      <c r="C17" s="5"/>
      <c r="D17" s="5"/>
      <c r="E17" s="71"/>
      <c r="F17" s="62"/>
      <c r="G17" s="63"/>
      <c r="H17" s="62"/>
      <c r="I17" s="63"/>
      <c r="J17" s="62"/>
      <c r="K17" s="63"/>
      <c r="L17" s="64"/>
    </row>
    <row r="18" spans="1:12" x14ac:dyDescent="0.2">
      <c r="A18" s="29">
        <v>142263</v>
      </c>
      <c r="B18" s="30" t="s">
        <v>16</v>
      </c>
      <c r="C18" s="31">
        <v>100</v>
      </c>
      <c r="D18" s="31">
        <f>'Schutzkittel &amp; Schutzanzüge'!C3+'Schutzkittel &amp; Schutzanzüge'!C4+'Schutzkittel &amp; Schutzanzüge'!C5+'Schutzkittel &amp; Schutzanzüge'!C6</f>
        <v>0</v>
      </c>
      <c r="E18" s="4">
        <v>2.9</v>
      </c>
      <c r="F18" s="82" t="s">
        <v>42</v>
      </c>
      <c r="G18" s="83"/>
      <c r="H18" s="83"/>
      <c r="I18" s="83"/>
      <c r="J18" s="83"/>
      <c r="K18" s="84"/>
      <c r="L18" s="17">
        <f t="shared" si="1"/>
        <v>0</v>
      </c>
    </row>
    <row r="19" spans="1:12" x14ac:dyDescent="0.2">
      <c r="A19" s="26"/>
      <c r="B19" s="27"/>
      <c r="C19" s="5"/>
      <c r="D19" s="5"/>
      <c r="E19" s="5"/>
      <c r="F19" s="66"/>
      <c r="G19" s="63"/>
      <c r="H19" s="62"/>
      <c r="I19" s="63"/>
      <c r="J19" s="62"/>
      <c r="K19" s="63"/>
      <c r="L19" s="65"/>
    </row>
    <row r="20" spans="1:12" s="38" customFormat="1" ht="18" x14ac:dyDescent="0.25">
      <c r="A20" s="33"/>
      <c r="B20" s="34"/>
      <c r="C20" s="36"/>
      <c r="D20" s="36"/>
      <c r="E20" s="35"/>
      <c r="F20" s="36"/>
      <c r="G20" s="1"/>
      <c r="H20" s="36"/>
      <c r="I20" s="1"/>
      <c r="J20" s="36"/>
      <c r="K20" s="1"/>
      <c r="L20" s="37">
        <f>SUM(L4:L19)</f>
        <v>0</v>
      </c>
    </row>
    <row r="22" spans="1:12" ht="15" x14ac:dyDescent="0.25">
      <c r="A22" s="80" t="s">
        <v>17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</sheetData>
  <sheetProtection selectLockedCells="1"/>
  <mergeCells count="10">
    <mergeCell ref="A1:B1"/>
    <mergeCell ref="A22:L22"/>
    <mergeCell ref="D1:E1"/>
    <mergeCell ref="F4:K4"/>
    <mergeCell ref="F9:K9"/>
    <mergeCell ref="F10:K10"/>
    <mergeCell ref="F12:K12"/>
    <mergeCell ref="F13:K13"/>
    <mergeCell ref="F15:K16"/>
    <mergeCell ref="F18:K18"/>
  </mergeCells>
  <phoneticPr fontId="1" type="noConversion"/>
  <hyperlinks>
    <hyperlink ref="A22:L22" r:id="rId1" display="gewünschte Stückzahl bitte nach Verkaufspackungseinheit aufrechnen! Danke für Ihren Auftrag - Ihr Team von KSR Healthcare" xr:uid="{CD29A0B3-28F3-454A-B355-2057DD5910B1}"/>
    <hyperlink ref="A1:B1" r:id="rId2" display="mailto:taskforce2020@ksr-group.com?subject=Healthcare%20Bestellung" xr:uid="{BBDD4E67-7136-43B1-BE73-D9EC2095512D}"/>
  </hyperlinks>
  <pageMargins left="0.23622047244094491" right="0.23622047244094491" top="0.74803149606299213" bottom="0.74803149606299213" header="0.31496062992125984" footer="0.31496062992125984"/>
  <pageSetup paperSize="9" scale="58" fitToHeight="0" orientation="landscape" r:id="rId3"/>
  <headerFooter>
    <oddFooter>&amp;R&amp;D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ADF4-A2B5-44B0-BB25-503148E30306}">
  <sheetPr>
    <tabColor theme="0" tint="-0.499984740745262"/>
  </sheetPr>
  <dimension ref="A1:C13"/>
  <sheetViews>
    <sheetView showGridLines="0" zoomScaleNormal="100" zoomScaleSheetLayoutView="100" zoomScalePageLayoutView="55" workbookViewId="0">
      <selection activeCell="B8" sqref="A8:XFD9"/>
    </sheetView>
  </sheetViews>
  <sheetFormatPr baseColWidth="10" defaultColWidth="40.85546875" defaultRowHeight="201.75" customHeight="1" x14ac:dyDescent="0.2"/>
  <cols>
    <col min="1" max="1" width="31.42578125" style="57" customWidth="1"/>
    <col min="2" max="2" width="45.28515625" style="57" bestFit="1" customWidth="1"/>
    <col min="3" max="3" width="22.5703125" style="57" customWidth="1"/>
    <col min="4" max="16384" width="40.85546875" style="57"/>
  </cols>
  <sheetData>
    <row r="1" spans="1:3" s="50" customFormat="1" ht="111" customHeight="1" x14ac:dyDescent="0.2">
      <c r="A1" s="49" t="s">
        <v>18</v>
      </c>
      <c r="B1" s="49" t="s">
        <v>19</v>
      </c>
      <c r="C1" s="49" t="s">
        <v>20</v>
      </c>
    </row>
    <row r="2" spans="1:3" s="53" customFormat="1" ht="150" customHeight="1" x14ac:dyDescent="0.2">
      <c r="A2" s="97"/>
      <c r="B2" s="51" t="s">
        <v>22</v>
      </c>
      <c r="C2" s="72">
        <v>0.06</v>
      </c>
    </row>
    <row r="3" spans="1:3" s="53" customFormat="1" ht="67.5" customHeight="1" x14ac:dyDescent="0.2">
      <c r="A3" s="98"/>
      <c r="B3" s="54" t="s">
        <v>21</v>
      </c>
      <c r="C3" s="55">
        <v>0</v>
      </c>
    </row>
    <row r="4" spans="1:3" s="53" customFormat="1" ht="150" customHeight="1" x14ac:dyDescent="0.2">
      <c r="A4" s="97"/>
      <c r="B4" s="56" t="s">
        <v>38</v>
      </c>
      <c r="C4" s="52">
        <v>0.49</v>
      </c>
    </row>
    <row r="5" spans="1:3" s="53" customFormat="1" ht="67.5" customHeight="1" x14ac:dyDescent="0.2">
      <c r="A5" s="98"/>
      <c r="B5" s="54" t="s">
        <v>21</v>
      </c>
      <c r="C5" s="55"/>
    </row>
    <row r="6" spans="1:3" s="53" customFormat="1" ht="150" customHeight="1" x14ac:dyDescent="0.2">
      <c r="A6" s="97"/>
      <c r="B6" s="56" t="s">
        <v>23</v>
      </c>
      <c r="C6" s="52">
        <v>0.23</v>
      </c>
    </row>
    <row r="7" spans="1:3" s="53" customFormat="1" ht="67.5" customHeight="1" x14ac:dyDescent="0.2">
      <c r="A7" s="98"/>
      <c r="B7" s="54" t="s">
        <v>21</v>
      </c>
      <c r="C7" s="55">
        <v>0</v>
      </c>
    </row>
    <row r="8" spans="1:3" s="53" customFormat="1" ht="150" customHeight="1" x14ac:dyDescent="0.2">
      <c r="A8" s="97"/>
      <c r="B8" s="51" t="s">
        <v>24</v>
      </c>
      <c r="C8" s="52">
        <v>0.49</v>
      </c>
    </row>
    <row r="9" spans="1:3" s="53" customFormat="1" ht="67.5" customHeight="1" x14ac:dyDescent="0.2">
      <c r="A9" s="98"/>
      <c r="B9" s="54" t="s">
        <v>21</v>
      </c>
      <c r="C9" s="55">
        <v>0</v>
      </c>
    </row>
    <row r="10" spans="1:3" s="53" customFormat="1" ht="150" customHeight="1" x14ac:dyDescent="0.2">
      <c r="A10" s="97"/>
      <c r="B10" s="51" t="s">
        <v>25</v>
      </c>
      <c r="C10" s="52">
        <v>0.59</v>
      </c>
    </row>
    <row r="11" spans="1:3" s="53" customFormat="1" ht="67.5" customHeight="1" x14ac:dyDescent="0.2">
      <c r="A11" s="98"/>
      <c r="B11" s="54" t="s">
        <v>21</v>
      </c>
      <c r="C11" s="55">
        <v>0</v>
      </c>
    </row>
    <row r="12" spans="1:3" s="53" customFormat="1" ht="150" customHeight="1" x14ac:dyDescent="0.2">
      <c r="A12" s="97"/>
      <c r="B12" s="51" t="s">
        <v>26</v>
      </c>
      <c r="C12" s="52">
        <v>0.49</v>
      </c>
    </row>
    <row r="13" spans="1:3" s="53" customFormat="1" ht="67.5" customHeight="1" x14ac:dyDescent="0.2">
      <c r="A13" s="98"/>
      <c r="B13" s="54" t="s">
        <v>21</v>
      </c>
      <c r="C13" s="55">
        <v>0</v>
      </c>
    </row>
  </sheetData>
  <mergeCells count="6">
    <mergeCell ref="A10:A11"/>
    <mergeCell ref="A12:A13"/>
    <mergeCell ref="A2:A3"/>
    <mergeCell ref="A6:A7"/>
    <mergeCell ref="A8:A9"/>
    <mergeCell ref="A4:A5"/>
  </mergeCells>
  <printOptions horizontalCentered="1"/>
  <pageMargins left="0" right="0.19685039370078741" top="0.31496062992125984" bottom="0.31496062992125984" header="0" footer="0"/>
  <pageSetup paperSize="9" orientation="portrait" r:id="rId1"/>
  <headerFooter>
    <oddHeader>&amp;L&amp;"Arial,Standard"&amp;14&amp;U
PRODUKTÜBERSICHT KSR HEALTHCARE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7642-B912-4470-BAB3-177E64C69D28}">
  <sheetPr>
    <tabColor rgb="FFFF0000"/>
  </sheetPr>
  <dimension ref="A1:C6"/>
  <sheetViews>
    <sheetView showGridLines="0" zoomScaleNormal="100" zoomScaleSheetLayoutView="100" workbookViewId="0">
      <selection activeCell="F4" sqref="F4"/>
    </sheetView>
  </sheetViews>
  <sheetFormatPr baseColWidth="10" defaultColWidth="40.85546875" defaultRowHeight="201.75" customHeight="1" x14ac:dyDescent="0.2"/>
  <cols>
    <col min="1" max="1" width="31.42578125" style="57" customWidth="1"/>
    <col min="2" max="2" width="45.28515625" style="57" bestFit="1" customWidth="1"/>
    <col min="3" max="3" width="22.5703125" style="57" customWidth="1"/>
    <col min="4" max="16384" width="40.85546875" style="57"/>
  </cols>
  <sheetData>
    <row r="1" spans="1:3" s="50" customFormat="1" ht="111" customHeight="1" x14ac:dyDescent="0.2">
      <c r="A1" s="49" t="s">
        <v>18</v>
      </c>
      <c r="B1" s="49" t="s">
        <v>19</v>
      </c>
      <c r="C1" s="49" t="s">
        <v>20</v>
      </c>
    </row>
    <row r="2" spans="1:3" s="53" customFormat="1" ht="150" customHeight="1" x14ac:dyDescent="0.2">
      <c r="A2" s="97"/>
      <c r="B2" s="51" t="s">
        <v>27</v>
      </c>
      <c r="C2" s="52">
        <v>0.99</v>
      </c>
    </row>
    <row r="3" spans="1:3" s="53" customFormat="1" ht="67.5" customHeight="1" x14ac:dyDescent="0.2">
      <c r="A3" s="98"/>
      <c r="B3" s="54" t="s">
        <v>21</v>
      </c>
      <c r="C3" s="55">
        <v>0</v>
      </c>
    </row>
    <row r="4" spans="1:3" s="53" customFormat="1" ht="150" customHeight="1" x14ac:dyDescent="0.2">
      <c r="A4" s="97"/>
      <c r="B4" s="56" t="s">
        <v>28</v>
      </c>
      <c r="C4" s="52">
        <v>1.19</v>
      </c>
    </row>
    <row r="5" spans="1:3" s="53" customFormat="1" ht="67.5" customHeight="1" x14ac:dyDescent="0.2">
      <c r="A5" s="98"/>
      <c r="B5" s="54" t="s">
        <v>21</v>
      </c>
      <c r="C5" s="55">
        <v>0</v>
      </c>
    </row>
    <row r="6" spans="1:3" s="53" customFormat="1" ht="67.5" customHeight="1" x14ac:dyDescent="0.2">
      <c r="A6" s="60"/>
      <c r="B6" s="58"/>
      <c r="C6" s="59"/>
    </row>
  </sheetData>
  <sheetProtection formatCells="0" formatColumns="0" formatRows="0" insertColumns="0" insertRows="0" insertHyperlinks="0" deleteColumns="0" deleteRows="0" sort="0" autoFilter="0" pivotTables="0"/>
  <mergeCells count="2">
    <mergeCell ref="A2:A3"/>
    <mergeCell ref="A4:A5"/>
  </mergeCells>
  <printOptions horizontalCentered="1"/>
  <pageMargins left="0" right="0.19685039370078741" top="0.31496062992125984" bottom="0.31496062992125984" header="0" footer="0"/>
  <pageSetup paperSize="9" orientation="portrait" r:id="rId1"/>
  <headerFooter>
    <oddHeader>&amp;L&amp;"Arial,Standard"&amp;14&amp;U
PRODUKTÜBERSICHT KSR HEALTHCARE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57364-DBC4-4765-B7D8-62C9D33DAA86}">
  <sheetPr>
    <tabColor theme="0" tint="-0.499984740745262"/>
  </sheetPr>
  <dimension ref="A1:C9"/>
  <sheetViews>
    <sheetView showGridLines="0" zoomScaleNormal="100" zoomScaleSheetLayoutView="100" workbookViewId="0">
      <pane ySplit="1" topLeftCell="A2" activePane="bottomLeft" state="frozen"/>
      <selection pane="bottomLeft" activeCell="D10" sqref="D10"/>
    </sheetView>
  </sheetViews>
  <sheetFormatPr baseColWidth="10" defaultColWidth="40.85546875" defaultRowHeight="201.75" customHeight="1" x14ac:dyDescent="0.2"/>
  <cols>
    <col min="1" max="1" width="31.42578125" style="42" customWidth="1"/>
    <col min="2" max="2" width="45.28515625" style="42" bestFit="1" customWidth="1"/>
    <col min="3" max="3" width="22.5703125" style="42" customWidth="1"/>
    <col min="4" max="16384" width="40.85546875" style="42"/>
  </cols>
  <sheetData>
    <row r="1" spans="1:3" s="43" customFormat="1" ht="111" customHeight="1" x14ac:dyDescent="0.2">
      <c r="A1" s="45" t="s">
        <v>18</v>
      </c>
      <c r="B1" s="45" t="s">
        <v>19</v>
      </c>
      <c r="C1" s="45" t="s">
        <v>20</v>
      </c>
    </row>
    <row r="2" spans="1:3" s="41" customFormat="1" ht="105" customHeight="1" x14ac:dyDescent="0.2">
      <c r="A2" s="99"/>
      <c r="B2" s="46" t="s">
        <v>29</v>
      </c>
      <c r="C2" s="44">
        <v>2.9</v>
      </c>
    </row>
    <row r="3" spans="1:3" s="41" customFormat="1" ht="67.5" customHeight="1" x14ac:dyDescent="0.2">
      <c r="A3" s="100"/>
      <c r="B3" s="47" t="s">
        <v>30</v>
      </c>
      <c r="C3" s="48">
        <v>0</v>
      </c>
    </row>
    <row r="4" spans="1:3" s="41" customFormat="1" ht="67.5" customHeight="1" x14ac:dyDescent="0.2">
      <c r="A4" s="100"/>
      <c r="B4" s="47" t="s">
        <v>31</v>
      </c>
      <c r="C4" s="48">
        <v>0</v>
      </c>
    </row>
    <row r="5" spans="1:3" s="41" customFormat="1" ht="67.5" customHeight="1" x14ac:dyDescent="0.2">
      <c r="A5" s="100"/>
      <c r="B5" s="47" t="s">
        <v>32</v>
      </c>
      <c r="C5" s="48">
        <v>0</v>
      </c>
    </row>
    <row r="6" spans="1:3" s="41" customFormat="1" ht="67.5" customHeight="1" x14ac:dyDescent="0.2">
      <c r="A6" s="101"/>
      <c r="B6" s="47" t="s">
        <v>33</v>
      </c>
      <c r="C6" s="48">
        <v>0</v>
      </c>
    </row>
    <row r="7" spans="1:3" s="41" customFormat="1" ht="105" customHeight="1" x14ac:dyDescent="0.2">
      <c r="A7" s="99"/>
      <c r="B7" s="46" t="s">
        <v>34</v>
      </c>
      <c r="C7" s="44">
        <v>4.9000000000000004</v>
      </c>
    </row>
    <row r="8" spans="1:3" s="41" customFormat="1" ht="67.5" customHeight="1" x14ac:dyDescent="0.2">
      <c r="A8" s="100"/>
      <c r="B8" s="47" t="s">
        <v>32</v>
      </c>
      <c r="C8" s="48">
        <v>0</v>
      </c>
    </row>
    <row r="9" spans="1:3" s="41" customFormat="1" ht="67.5" customHeight="1" x14ac:dyDescent="0.2">
      <c r="A9" s="101"/>
      <c r="B9" s="47" t="s">
        <v>33</v>
      </c>
      <c r="C9" s="48"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2:A6"/>
    <mergeCell ref="A7:A9"/>
  </mergeCells>
  <printOptions horizontalCentered="1"/>
  <pageMargins left="0" right="0.19685039370078741" top="0.31496062992125984" bottom="0.31496062992125984" header="0" footer="0"/>
  <pageSetup paperSize="9" orientation="portrait" r:id="rId1"/>
  <headerFooter>
    <oddHeader>&amp;L&amp;"Arial,Standard"&amp;14&amp;U
PRODUKTÜBERSICHT KSR HEALTHCARE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KSR Healthcare Bestellung</vt:lpstr>
      <vt:lpstr>Mund-Nase &amp; Schutzmasken FFP2</vt:lpstr>
      <vt:lpstr>Schutzmasken FFP3</vt:lpstr>
      <vt:lpstr>Schutzkittel &amp; Schutzanzüge</vt:lpstr>
      <vt:lpstr>'Schutzkittel &amp; Schutzanzüge'!Druckbereich</vt:lpstr>
      <vt:lpstr>'Mund-Nase &amp; Schutzmasken FFP2'!Drucktitel</vt:lpstr>
      <vt:lpstr>'Schutzkittel &amp; Schutzanzüge'!Drucktitel</vt:lpstr>
      <vt:lpstr>'Schutzmasken FFP3'!Drucktitel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Führer Bettina</dc:creator>
  <cp:lastModifiedBy>Führer Karin</cp:lastModifiedBy>
  <cp:lastPrinted>2022-04-07T09:29:06Z</cp:lastPrinted>
  <dcterms:created xsi:type="dcterms:W3CDTF">2021-07-05T13:56:50Z</dcterms:created>
  <dcterms:modified xsi:type="dcterms:W3CDTF">2023-04-28T07:22:19Z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.	;	;	{	}	[@[{0}]]	1031	3079</vt:lpwstr>
  </property>
</Properties>
</file>